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<sst xmlns="http://schemas.openxmlformats.org/spreadsheetml/2006/main" count="82" uniqueCount="54">
  <si>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贵州数安汇大数据产业投资有限公司招聘2名中层人员成绩表</t>
  </si>
  <si>
    <t>序号</t>
  </si>
  <si>
    <t>姓名</t>
  </si>
  <si>
    <t>身份证号</t>
  </si>
  <si>
    <t>应聘部门</t>
  </si>
  <si>
    <t>应聘岗位</t>
  </si>
  <si>
    <t>笔试
座位号</t>
  </si>
  <si>
    <t>笔试成绩</t>
  </si>
  <si>
    <t>面试
抽签号</t>
  </si>
  <si>
    <t>面试得分</t>
  </si>
  <si>
    <t>总成绩</t>
  </si>
  <si>
    <t>岗位内
名次</t>
  </si>
  <si>
    <t>备注</t>
  </si>
  <si>
    <t>周*添</t>
  </si>
  <si>
    <t>3623**********2439</t>
  </si>
  <si>
    <t>发展公司</t>
  </si>
  <si>
    <t>职业经理人</t>
  </si>
  <si>
    <t>01</t>
  </si>
  <si>
    <t>笔试缺考</t>
  </si>
  <si>
    <t>余*丽</t>
  </si>
  <si>
    <t>6124**********5360</t>
  </si>
  <si>
    <t>02</t>
  </si>
  <si>
    <t>卢*利</t>
  </si>
  <si>
    <t>4105**********9778</t>
  </si>
  <si>
    <t>03</t>
  </si>
  <si>
    <t>张*姿</t>
  </si>
  <si>
    <t>5224**********1023</t>
  </si>
  <si>
    <t>04</t>
  </si>
  <si>
    <t>罗*磊</t>
  </si>
  <si>
    <t>5224**********4416</t>
  </si>
  <si>
    <t>05</t>
  </si>
  <si>
    <t>姜*海</t>
  </si>
  <si>
    <t>5225**********0030</t>
  </si>
  <si>
    <t>06</t>
  </si>
  <si>
    <t>王*凤</t>
  </si>
  <si>
    <t>5201**********0429</t>
  </si>
  <si>
    <t>风险控制部</t>
  </si>
  <si>
    <t>部长</t>
  </si>
  <si>
    <t>07</t>
  </si>
  <si>
    <t>肖*华</t>
  </si>
  <si>
    <t>5201**********7046</t>
  </si>
  <si>
    <t>08</t>
  </si>
  <si>
    <t>王*</t>
  </si>
  <si>
    <t>5202**********243X</t>
  </si>
  <si>
    <t>09</t>
  </si>
  <si>
    <t>蔡*</t>
  </si>
  <si>
    <t>5221**********1512</t>
  </si>
  <si>
    <t>10</t>
  </si>
  <si>
    <t>董*</t>
  </si>
  <si>
    <t>4290**********481X</t>
  </si>
  <si>
    <t>11</t>
  </si>
  <si>
    <t>罗*金</t>
  </si>
  <si>
    <t>5227**********041X</t>
  </si>
  <si>
    <t>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</si>
</sst>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31" fontId="0" fillId="33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30" zoomScaleNormal="130" zoomScaleSheetLayoutView="100" workbookViewId="0" topLeftCell="A1">
      <selection activeCell="N8" sqref="N8"/>
    </sheetView>
  </sheetViews>
  <sheetFormatPr defaultColWidth="8.625" defaultRowHeight="14.25"/>
  <cols>
    <col min="1" max="2" width="8.625" style="2" customWidth="1"/>
    <col min="3" max="3" width="20.625" style="2" customWidth="1"/>
    <col min="4" max="4" width="17.875" style="2" customWidth="1"/>
    <col min="5" max="5" width="11.625" style="2" customWidth="1"/>
    <col min="6" max="6" width="7.25390625" style="2" customWidth="1"/>
    <col min="7" max="7" width="8.625" style="2" customWidth="1"/>
    <col min="8" max="8" width="7.125" style="2" customWidth="1"/>
    <col min="9" max="9" width="8.625" style="3" customWidth="1"/>
    <col min="10" max="10" width="8.625" style="2" customWidth="1"/>
    <col min="11" max="11" width="7.50390625" style="2" customWidth="1"/>
    <col min="12" max="16384" width="8.625" style="2" customWidth="1"/>
  </cols>
  <sheetData>
    <row r="1" spans="1:12" ht="30" customHeight="1">
      <c r="A1" s="4" t="s">
        <v>0</v>
      </c>
      <c r="B1" s="5"/>
      <c r="C1" s="5"/>
      <c r="D1" s="5"/>
      <c r="E1" s="5"/>
      <c r="F1" s="5"/>
      <c r="G1" s="5"/>
      <c r="H1" s="5"/>
      <c r="I1" s="16"/>
      <c r="J1" s="5"/>
      <c r="K1" s="5"/>
      <c r="L1" s="5"/>
    </row>
    <row r="2" spans="1:12" ht="21" customHeight="1">
      <c r="A2" s="4"/>
      <c r="B2" s="5"/>
      <c r="C2" s="5"/>
      <c r="D2" s="5"/>
      <c r="E2" s="5"/>
      <c r="F2" s="5"/>
      <c r="G2" s="5"/>
      <c r="H2" s="5"/>
      <c r="I2" s="17">
        <v>45160</v>
      </c>
      <c r="J2" s="18"/>
      <c r="K2" s="18"/>
      <c r="L2" s="18"/>
    </row>
    <row r="3" spans="1:12" s="1" customFormat="1" ht="36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7" t="s">
        <v>8</v>
      </c>
      <c r="I3" s="19" t="s">
        <v>9</v>
      </c>
      <c r="J3" s="8" t="s">
        <v>10</v>
      </c>
      <c r="K3" s="7" t="s">
        <v>11</v>
      </c>
      <c r="L3" s="8" t="s">
        <v>12</v>
      </c>
    </row>
    <row r="4" spans="1:12" ht="28.5" customHeight="1">
      <c r="A4" s="9">
        <v>1</v>
      </c>
      <c r="B4" s="10" t="s">
        <v>13</v>
      </c>
      <c r="C4" s="10" t="s">
        <v>14</v>
      </c>
      <c r="D4" s="11" t="s">
        <v>15</v>
      </c>
      <c r="E4" s="11" t="s">
        <v>16</v>
      </c>
      <c r="F4" s="12" t="s">
        <v>17</v>
      </c>
      <c r="G4" s="13"/>
      <c r="H4" s="12"/>
      <c r="I4" s="20"/>
      <c r="J4" s="21"/>
      <c r="K4" s="22"/>
      <c r="L4" s="23" t="s">
        <v>18</v>
      </c>
    </row>
    <row r="5" spans="1:12" ht="28.5" customHeight="1">
      <c r="A5" s="9">
        <v>2</v>
      </c>
      <c r="B5" s="10" t="s">
        <v>19</v>
      </c>
      <c r="C5" s="10" t="s">
        <v>20</v>
      </c>
      <c r="D5" s="11" t="s">
        <v>15</v>
      </c>
      <c r="E5" s="11" t="s">
        <v>16</v>
      </c>
      <c r="F5" s="12" t="s">
        <v>21</v>
      </c>
      <c r="G5" s="13">
        <v>33</v>
      </c>
      <c r="H5" s="12"/>
      <c r="I5" s="24"/>
      <c r="J5" s="21"/>
      <c r="K5" s="22"/>
      <c r="L5" s="23"/>
    </row>
    <row r="6" spans="1:12" ht="28.5" customHeight="1">
      <c r="A6" s="9">
        <v>3</v>
      </c>
      <c r="B6" s="10" t="s">
        <v>22</v>
      </c>
      <c r="C6" s="10" t="s">
        <v>23</v>
      </c>
      <c r="D6" s="11" t="s">
        <v>15</v>
      </c>
      <c r="E6" s="11" t="s">
        <v>16</v>
      </c>
      <c r="F6" s="12" t="s">
        <v>24</v>
      </c>
      <c r="G6" s="13">
        <v>81</v>
      </c>
      <c r="H6" s="12" t="s">
        <v>21</v>
      </c>
      <c r="I6" s="24">
        <v>86</v>
      </c>
      <c r="J6" s="21">
        <f aca="true" t="shared" si="0" ref="J5:J15">ROUND(G6*0.4,2)+ROUND(I6*0.6,2)</f>
        <v>84</v>
      </c>
      <c r="K6" s="22">
        <f aca="true" t="shared" si="1" ref="K5:K15">SUMPRODUCT(($E$4:$E$15=E6)*($J$4:$J$15&gt;J6))+1</f>
        <v>1</v>
      </c>
      <c r="L6" s="23"/>
    </row>
    <row r="7" spans="1:12" ht="28.5" customHeight="1">
      <c r="A7" s="9">
        <v>4</v>
      </c>
      <c r="B7" s="10" t="s">
        <v>25</v>
      </c>
      <c r="C7" s="10" t="s">
        <v>26</v>
      </c>
      <c r="D7" s="11" t="s">
        <v>15</v>
      </c>
      <c r="E7" s="11" t="s">
        <v>16</v>
      </c>
      <c r="F7" s="12" t="s">
        <v>27</v>
      </c>
      <c r="G7" s="13">
        <v>34</v>
      </c>
      <c r="H7" s="12" t="s">
        <v>17</v>
      </c>
      <c r="I7" s="24">
        <v>74</v>
      </c>
      <c r="J7" s="21">
        <f t="shared" si="0"/>
        <v>58</v>
      </c>
      <c r="K7" s="22">
        <f t="shared" si="1"/>
        <v>3</v>
      </c>
      <c r="L7" s="23"/>
    </row>
    <row r="8" spans="1:12" ht="28.5" customHeight="1">
      <c r="A8" s="9">
        <v>5</v>
      </c>
      <c r="B8" s="10" t="s">
        <v>28</v>
      </c>
      <c r="C8" s="10" t="s">
        <v>29</v>
      </c>
      <c r="D8" s="11" t="s">
        <v>15</v>
      </c>
      <c r="E8" s="11" t="s">
        <v>16</v>
      </c>
      <c r="F8" s="12" t="s">
        <v>30</v>
      </c>
      <c r="G8" s="13">
        <v>48</v>
      </c>
      <c r="H8" s="12" t="s">
        <v>24</v>
      </c>
      <c r="I8" s="24">
        <v>78.67</v>
      </c>
      <c r="J8" s="21">
        <f t="shared" si="0"/>
        <v>66.4</v>
      </c>
      <c r="K8" s="22">
        <f t="shared" si="1"/>
        <v>2</v>
      </c>
      <c r="L8" s="23"/>
    </row>
    <row r="9" spans="1:12" ht="28.5" customHeight="1">
      <c r="A9" s="9">
        <v>6</v>
      </c>
      <c r="B9" s="10" t="s">
        <v>31</v>
      </c>
      <c r="C9" s="10" t="s">
        <v>32</v>
      </c>
      <c r="D9" s="11" t="s">
        <v>15</v>
      </c>
      <c r="E9" s="11" t="s">
        <v>16</v>
      </c>
      <c r="F9" s="12" t="s">
        <v>33</v>
      </c>
      <c r="G9" s="13"/>
      <c r="H9" s="12"/>
      <c r="I9" s="24"/>
      <c r="J9" s="21"/>
      <c r="K9" s="22"/>
      <c r="L9" s="23" t="s">
        <v>18</v>
      </c>
    </row>
    <row r="10" spans="1:12" ht="28.5" customHeight="1">
      <c r="A10" s="9">
        <v>7</v>
      </c>
      <c r="B10" s="14" t="s">
        <v>34</v>
      </c>
      <c r="C10" s="14" t="s">
        <v>35</v>
      </c>
      <c r="D10" s="14" t="s">
        <v>36</v>
      </c>
      <c r="E10" s="14" t="s">
        <v>37</v>
      </c>
      <c r="F10" s="12" t="s">
        <v>38</v>
      </c>
      <c r="G10" s="13">
        <v>40</v>
      </c>
      <c r="H10" s="12"/>
      <c r="I10" s="24"/>
      <c r="J10" s="21"/>
      <c r="K10" s="22"/>
      <c r="L10" s="23"/>
    </row>
    <row r="11" spans="1:12" ht="28.5" customHeight="1">
      <c r="A11" s="9">
        <v>8</v>
      </c>
      <c r="B11" s="14" t="s">
        <v>39</v>
      </c>
      <c r="C11" s="14" t="s">
        <v>40</v>
      </c>
      <c r="D11" s="14" t="s">
        <v>36</v>
      </c>
      <c r="E11" s="14" t="s">
        <v>37</v>
      </c>
      <c r="F11" s="12" t="s">
        <v>41</v>
      </c>
      <c r="G11" s="13"/>
      <c r="H11" s="12"/>
      <c r="I11" s="24"/>
      <c r="J11" s="21"/>
      <c r="K11" s="22"/>
      <c r="L11" s="23" t="s">
        <v>18</v>
      </c>
    </row>
    <row r="12" spans="1:12" ht="28.5" customHeight="1">
      <c r="A12" s="9">
        <v>9</v>
      </c>
      <c r="B12" s="14" t="s">
        <v>42</v>
      </c>
      <c r="C12" s="14" t="s">
        <v>43</v>
      </c>
      <c r="D12" s="14" t="s">
        <v>36</v>
      </c>
      <c r="E12" s="14" t="s">
        <v>37</v>
      </c>
      <c r="F12" s="12" t="s">
        <v>44</v>
      </c>
      <c r="G12" s="13">
        <v>65</v>
      </c>
      <c r="H12" s="12"/>
      <c r="I12" s="24"/>
      <c r="J12" s="21"/>
      <c r="K12" s="22"/>
      <c r="L12" s="23"/>
    </row>
    <row r="13" spans="1:12" ht="28.5" customHeight="1">
      <c r="A13" s="9">
        <v>10</v>
      </c>
      <c r="B13" s="15" t="s">
        <v>45</v>
      </c>
      <c r="C13" s="15" t="s">
        <v>46</v>
      </c>
      <c r="D13" s="14" t="s">
        <v>36</v>
      </c>
      <c r="E13" s="14" t="s">
        <v>37</v>
      </c>
      <c r="F13" s="12" t="s">
        <v>47</v>
      </c>
      <c r="G13" s="13">
        <v>88</v>
      </c>
      <c r="H13" s="12" t="s">
        <v>21</v>
      </c>
      <c r="I13" s="24">
        <v>80</v>
      </c>
      <c r="J13" s="21">
        <f t="shared" si="0"/>
        <v>83.2</v>
      </c>
      <c r="K13" s="22">
        <f t="shared" si="1"/>
        <v>1</v>
      </c>
      <c r="L13" s="23"/>
    </row>
    <row r="14" spans="1:12" ht="28.5" customHeight="1">
      <c r="A14" s="9">
        <v>11</v>
      </c>
      <c r="B14" s="14" t="s">
        <v>48</v>
      </c>
      <c r="C14" s="14" t="s">
        <v>49</v>
      </c>
      <c r="D14" s="14" t="s">
        <v>36</v>
      </c>
      <c r="E14" s="14" t="s">
        <v>37</v>
      </c>
      <c r="F14" s="12" t="s">
        <v>50</v>
      </c>
      <c r="G14" s="13">
        <v>92</v>
      </c>
      <c r="H14" s="12" t="s">
        <v>17</v>
      </c>
      <c r="I14" s="24">
        <v>74.33</v>
      </c>
      <c r="J14" s="21">
        <f t="shared" si="0"/>
        <v>81.4</v>
      </c>
      <c r="K14" s="22">
        <f t="shared" si="1"/>
        <v>2</v>
      </c>
      <c r="L14" s="23"/>
    </row>
    <row r="15" spans="1:12" ht="28.5" customHeight="1">
      <c r="A15" s="9">
        <v>12</v>
      </c>
      <c r="B15" s="14" t="s">
        <v>51</v>
      </c>
      <c r="C15" s="14" t="s">
        <v>52</v>
      </c>
      <c r="D15" s="14" t="s">
        <v>36</v>
      </c>
      <c r="E15" s="14" t="s">
        <v>37</v>
      </c>
      <c r="F15" s="12" t="s">
        <v>53</v>
      </c>
      <c r="G15" s="13">
        <v>67</v>
      </c>
      <c r="H15" s="12" t="s">
        <v>24</v>
      </c>
      <c r="I15" s="24">
        <v>88.67</v>
      </c>
      <c r="J15" s="21">
        <f t="shared" si="0"/>
        <v>80</v>
      </c>
      <c r="K15" s="22">
        <f t="shared" si="1"/>
        <v>3</v>
      </c>
      <c r="L15" s="23"/>
    </row>
    <row r="16" ht="16.5" customHeight="1"/>
  </sheetData>
  <sheetProtection/>
  <mergeCells count="2">
    <mergeCell ref="A1:L1"/>
    <mergeCell ref="I2:L2"/>
  </mergeCells>
  <printOptions/>
  <pageMargins left="0.6298611111111111" right="0.4326388888888889" top="1" bottom="0.7083333333333334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HUJIE</dc:creator>
  <cp:keywords/>
  <dc:description/>
  <cp:lastModifiedBy>HUAWE</cp:lastModifiedBy>
  <dcterms:created xsi:type="dcterms:W3CDTF">2023-06-28T02:00:11Z</dcterms:created>
  <dcterms:modified xsi:type="dcterms:W3CDTF">2023-08-23T00:06:07Z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9C8D45B3987C4ED88F0ED6FECA2644FD_13</vt:lpwstr>
  </property>
</Properties>
</file>